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onev\Desktop\"/>
    </mc:Choice>
  </mc:AlternateContent>
  <xr:revisionPtr revIDLastSave="0" documentId="13_ncr:1_{9F254FA8-CDE2-465A-B456-ABD12B7AEDD5}" xr6:coauthVersionLast="36" xr6:coauthVersionMax="36" xr10:uidLastSave="{00000000-0000-0000-0000-000000000000}"/>
  <bookViews>
    <workbookView xWindow="360" yWindow="150" windowWidth="6675" windowHeight="7740" xr2:uid="{00000000-000D-0000-FFFF-FFFF00000000}"/>
  </bookViews>
  <sheets>
    <sheet name="2gr." sheetId="7" r:id="rId1"/>
  </sheets>
  <definedNames>
    <definedName name="_xlnm._FilterDatabase" localSheetId="0" hidden="1">'2gr.'!$A$3:$I$62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4" i="7"/>
  <c r="G64" i="7" l="1"/>
</calcChain>
</file>

<file path=xl/sharedStrings.xml><?xml version="1.0" encoding="utf-8"?>
<sst xmlns="http://schemas.openxmlformats.org/spreadsheetml/2006/main" count="133" uniqueCount="75">
  <si>
    <t>No</t>
  </si>
  <si>
    <t>Описание</t>
  </si>
  <si>
    <t>К-во</t>
  </si>
  <si>
    <t>Мерна
единица</t>
  </si>
  <si>
    <t>Ед.цена</t>
  </si>
  <si>
    <t>Обща цена</t>
  </si>
  <si>
    <t>Свободни за ползване редове</t>
  </si>
  <si>
    <t>Фирма Изпълнител:
                                          /Подпис и печат/</t>
  </si>
  <si>
    <t>………………………………</t>
  </si>
  <si>
    <t>(Подпис и печат)</t>
  </si>
  <si>
    <t>лого на фирмата</t>
  </si>
  <si>
    <t xml:space="preserve">Забележка: Задължително е попълването на всички еденични цени. При не попълнена еденична цена се счита, че 
Учасника не иска или не може да изпълни дадената ремонтна операция и ще бъде отстранен от Договарянето. </t>
  </si>
  <si>
    <r>
      <t xml:space="preserve">Стоков </t>
    </r>
    <r>
      <rPr>
        <b/>
        <sz val="11"/>
        <color theme="1"/>
        <rFont val="Calibri"/>
        <family val="2"/>
        <charset val="204"/>
      </rPr>
      <t>№</t>
    </r>
  </si>
  <si>
    <t>Бр.</t>
  </si>
  <si>
    <t>Броня поз. 2 ч-ж ВМ04.06.00.12-В</t>
  </si>
  <si>
    <t>Броня поз. 3 ч-ж ВМ04.06.00.12-В</t>
  </si>
  <si>
    <t>Броня поз. 4 ч-ж ВМ04.06.00.12-В</t>
  </si>
  <si>
    <t>Броня поз. 5 ч-ж ВМ04.06.00.12-В</t>
  </si>
  <si>
    <t>Броня поз. 7 ч-ж ВМ04.06.00.12-В</t>
  </si>
  <si>
    <t xml:space="preserve">Броня огледална поз.3 МВ на корпуса </t>
  </si>
  <si>
    <t>Броня огледална поз.6 МВ на корпуса</t>
  </si>
  <si>
    <t>Броня огледална поз.41 и 42 МВ на корпуса 
Черт. № ЗАу 71.08.01И-ОСБЗ
и 90BOVM05001</t>
  </si>
  <si>
    <t>Броня огледална поз.68 и 69 МВ на корпуса
Черт. № ЗАу 71.08.01И-ОСБЗ
и 90BOVM05001</t>
  </si>
  <si>
    <t>Броня огледална поз.70 и 71 МВ на корпуса
Черт. № ЗАу 71.08.01И-ОСБЗ
и 90BOVM05001</t>
  </si>
  <si>
    <t>Броня огледална поз.72 и 73 МВ на корпуса
Черт. № ЗАу 71.08.01И-ОСБЗ
и 90BOVM05001</t>
  </si>
  <si>
    <t>Броня огледална поз.74 МВ на корпуса
Черт. № ЗАу 71.08.01И-ОСБЗ
и 90BOVM05001</t>
  </si>
  <si>
    <t>Шина за ПСВ 1000х100х6 материал : Ст 3 или аналог</t>
  </si>
  <si>
    <t>Опора за ядро на Пк чертеж № 10HHE02-MМ008-C</t>
  </si>
  <si>
    <t>Лопатка за Пк чертеж № 10HHE02-MМ013-C</t>
  </si>
  <si>
    <t>Насадка черт.№ ВП 38.00.00.01-Б</t>
  </si>
  <si>
    <t>Болт шарнирен за врата на МВ ч-ж МВ 04.06.00.16</t>
  </si>
  <si>
    <t>Фланец на врата на МВ черт. 10HFC00-MM046</t>
  </si>
  <si>
    <t>Диск 2 за маслопомпа на МВ черт. ВМ-С-04.03.01.03-А</t>
  </si>
  <si>
    <t>Диск 1 за маслопомпа на МВ черт.ВМ-С-04.03.01.01-А</t>
  </si>
  <si>
    <t>Течка за възврат на МВ с компенсатор метална част -     40HC00-ME019
( 16 бр. Ляво изпълнение и 16 броя Дясно изпълнение)</t>
  </si>
  <si>
    <t>Шайба (90HFC00-MM459-01)</t>
  </si>
  <si>
    <t xml:space="preserve">Гайка М16-8 DIN 934 </t>
  </si>
  <si>
    <t>Болт специален 16 Х 36 (90HFC00-MM458-01)</t>
  </si>
  <si>
    <t>Носач 3 (90HFC00-MM429-00)</t>
  </si>
  <si>
    <t>Плоча – лява (90HFC00-MM450-02)</t>
  </si>
  <si>
    <t>Плоча – средна (90HFC00-MM451-02)</t>
  </si>
  <si>
    <t>Плоча – дясна (90HFC00-MM452-02)</t>
  </si>
  <si>
    <t>Носач 2 –ляв (90HFC00-MM427-01_Nosach II lyav)</t>
  </si>
  <si>
    <t>Болт за РК ч-ж 09.321.05.06. МВ</t>
  </si>
  <si>
    <t>Палец за ел. Съединител ВМ 04.01.00.03</t>
  </si>
  <si>
    <t>Шайба ВМ 04.01.00.09 за ел. съединител</t>
  </si>
  <si>
    <t>Шайба чертеж ВМ 04.01.00.04 А</t>
  </si>
  <si>
    <t>Гайка коронна ВМ 04.01.00.06</t>
  </si>
  <si>
    <t>Носач 1 (90HFC00-MM424-00)</t>
  </si>
  <si>
    <t>Носач 2 –десен (90HFC00-MM427-01)</t>
  </si>
  <si>
    <t>Броня за врата на МВ поз.15 черт. № ЗА71.24И-ОСБЭ поз.15</t>
  </si>
  <si>
    <t>Броня за врата на МВ поз. 10 черт. № ЗА71.24И-ОСБЭ поз.10</t>
  </si>
  <si>
    <t>Броня за врата на МВ поз. 9 черт. № ЗА71.24И-ОСБЭ поз.9</t>
  </si>
  <si>
    <t>Броня за врата на МВ поз. 8 черт. № ЗА71.24И-ОСБЭ поз.8</t>
  </si>
  <si>
    <t>Броня за врата на МВ поз. 7 черт. № ЗА71.24И-ОСБЭ поз.7</t>
  </si>
  <si>
    <t>Броня за врата на МВ поз. 6 черт. № ЗА71.24И-ОСБЭ поз.6</t>
  </si>
  <si>
    <t>Броня за врата вид 1 поз.11и12 черт. №</t>
  </si>
  <si>
    <t>Броня за врата вид 2 поз.13и14 черт. №</t>
  </si>
  <si>
    <t>Брони голям конус  50 % ( от поз. 1 до поз. 41 от ч-ж ВМ 04.08.00.02 ТЧ)</t>
  </si>
  <si>
    <t>Брони малък конус  50 % ( от поз.37 до поз. 51 на ч-ж ВМ 04.08.00.01-А)</t>
  </si>
  <si>
    <t>Брони голям конус цял к-т ч-ж ВМ 04.08.00.02 ТЧ</t>
  </si>
  <si>
    <t>Брони малък конус цял к-т ч-ж ВМ 04.08.00.01-А</t>
  </si>
  <si>
    <t>Броня радиална 840 Х 80 Х 40 ч-ж 90HFC00-MM466-0</t>
  </si>
  <si>
    <t>Броня огледална поз.102 МВ на корпуса
Черт. № ЗАу 71.08.01И-ОСБЗ
и 90BOVM05001</t>
  </si>
  <si>
    <t>Броня огледална поз.98 МВ на корпуса
Черт. № ЗАу 71.08.01И-ОСБЗ
и 90BOVM05001</t>
  </si>
  <si>
    <t>Броня огледална поз.84 МВ на корпуса
Черт. № ЗАу 71.08.01И-ОСБЗ
и 90BOVM05001</t>
  </si>
  <si>
    <t>Броня огледална поз.83 МВ на корпуса
Черт. № ЗАу 71.08.01И-ОСБЗ
и 90BOVM05001</t>
  </si>
  <si>
    <t>Броня огледална поз.81 МВ на корпуса
Черт. № ЗАу 71.08.01И-ОСБЗ
и 90BOVM05001</t>
  </si>
  <si>
    <t>Броня огледална поз.80 МВ на корпуса
Черт. № ЗАу 71.08.01И-ОСБЗ
и 90BOVM05001</t>
  </si>
  <si>
    <t>Броня огледална поз.79 Черт. № ЗАу 71.08.01И-ОСБЗ
и 90BOVM05001МВ на корпуса</t>
  </si>
  <si>
    <t>Броня огледална поз.78 МВ на корпуса
Черт. № ЗАу 71.08.01И-ОСБЗ
и 90BOVM05001</t>
  </si>
  <si>
    <t>Броня огледална поз.77 МВ на корпуса
Черт. № ЗАу 71.08.01И-ОСБЗ
и 90BOVM05001</t>
  </si>
  <si>
    <t>Броня огледална поз.75 и 76 МВ на корпуса
Черт. № ЗАу 71.08.01И-ОСБЗ
и 90BOVM05001</t>
  </si>
  <si>
    <r>
      <t xml:space="preserve">Ценова оферта 
</t>
    </r>
    <r>
      <rPr>
        <b/>
        <sz val="14"/>
        <color theme="1"/>
        <rFont val="Calibri"/>
        <family val="2"/>
        <charset val="204"/>
        <scheme val="minor"/>
      </rPr>
      <t xml:space="preserve">за Доставка на резервни части за ремонт на мелещ вентилатор тип
МВ /3300/800/490 за ремонти на Енергоблокове 1, 2, 3 и 4 </t>
    </r>
  </si>
  <si>
    <t xml:space="preserve">Обща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</si>
</sst>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0" borderId="1" xfId="0" applyFill="1" applyBorder="1" applyAlignment="1">
      <alignment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zoomScaleNormal="100" workbookViewId="0">
      <selection activeCell="F60" sqref="F60"/>
    </sheetView>
  </sheetViews>
  <sheetFormatPr defaultRowHeight="15" x14ac:dyDescent="0.25"/>
  <cols>
    <col min="1" max="1" width="8.7109375" customWidth="1"/>
    <col min="2" max="2" width="19.140625" customWidth="1"/>
    <col min="3" max="3" width="46.5703125" style="1" customWidth="1"/>
    <col min="7" max="7" width="11.5703125" customWidth="1"/>
    <col min="8" max="8" width="8.5703125" hidden="1" customWidth="1"/>
    <col min="9" max="9" width="30.42578125" customWidth="1"/>
  </cols>
  <sheetData>
    <row r="1" spans="1:9" ht="41.25" customHeight="1" x14ac:dyDescent="0.25">
      <c r="A1" s="37" t="s">
        <v>10</v>
      </c>
      <c r="B1" s="37"/>
      <c r="C1" s="37"/>
      <c r="D1" s="37"/>
      <c r="E1" s="37"/>
      <c r="F1" s="37"/>
      <c r="G1" s="37"/>
      <c r="H1" s="23"/>
    </row>
    <row r="2" spans="1:9" ht="114.75" customHeight="1" x14ac:dyDescent="0.25">
      <c r="A2" s="31" t="s">
        <v>73</v>
      </c>
      <c r="B2" s="32"/>
      <c r="C2" s="32"/>
      <c r="D2" s="32"/>
      <c r="E2" s="32"/>
      <c r="F2" s="32"/>
      <c r="G2" s="32"/>
      <c r="H2" s="22"/>
    </row>
    <row r="3" spans="1:9" s="6" customFormat="1" ht="30" customHeight="1" x14ac:dyDescent="0.25">
      <c r="A3" s="4" t="s">
        <v>0</v>
      </c>
      <c r="B3" s="4" t="s">
        <v>12</v>
      </c>
      <c r="C3" s="5" t="s">
        <v>1</v>
      </c>
      <c r="D3" s="4" t="s">
        <v>2</v>
      </c>
      <c r="E3" s="7" t="s">
        <v>3</v>
      </c>
      <c r="F3" s="8" t="s">
        <v>4</v>
      </c>
      <c r="G3" s="8" t="s">
        <v>5</v>
      </c>
      <c r="H3" s="24"/>
      <c r="I3" s="16" t="s">
        <v>6</v>
      </c>
    </row>
    <row r="4" spans="1:9" x14ac:dyDescent="0.25">
      <c r="A4" s="10">
        <v>1</v>
      </c>
      <c r="B4" s="10">
        <v>2008384</v>
      </c>
      <c r="C4" s="2" t="s">
        <v>14</v>
      </c>
      <c r="D4" s="28">
        <v>100</v>
      </c>
      <c r="E4" s="28" t="s">
        <v>13</v>
      </c>
      <c r="F4" s="27"/>
      <c r="G4" s="18">
        <f>D4*F4</f>
        <v>0</v>
      </c>
      <c r="H4" s="25"/>
      <c r="I4" s="11"/>
    </row>
    <row r="5" spans="1:9" x14ac:dyDescent="0.25">
      <c r="A5" s="10">
        <v>2</v>
      </c>
      <c r="B5" s="10">
        <v>2008385</v>
      </c>
      <c r="C5" s="21" t="s">
        <v>15</v>
      </c>
      <c r="D5" s="28">
        <v>150</v>
      </c>
      <c r="E5" s="28" t="s">
        <v>13</v>
      </c>
      <c r="F5" s="27"/>
      <c r="G5" s="18">
        <f t="shared" ref="G5:G62" si="0">D5*F5</f>
        <v>0</v>
      </c>
      <c r="H5" s="25"/>
      <c r="I5" s="11"/>
    </row>
    <row r="6" spans="1:9" x14ac:dyDescent="0.25">
      <c r="A6" s="10">
        <v>3</v>
      </c>
      <c r="B6" s="10">
        <v>2008386</v>
      </c>
      <c r="C6" s="2" t="s">
        <v>16</v>
      </c>
      <c r="D6" s="28">
        <v>100</v>
      </c>
      <c r="E6" s="28" t="s">
        <v>13</v>
      </c>
      <c r="F6" s="27"/>
      <c r="G6" s="18">
        <f t="shared" si="0"/>
        <v>0</v>
      </c>
      <c r="H6" s="25"/>
      <c r="I6" s="11"/>
    </row>
    <row r="7" spans="1:9" x14ac:dyDescent="0.25">
      <c r="A7" s="10">
        <v>4</v>
      </c>
      <c r="B7" s="10">
        <v>2008387</v>
      </c>
      <c r="C7" s="2" t="s">
        <v>17</v>
      </c>
      <c r="D7" s="28">
        <v>100</v>
      </c>
      <c r="E7" s="28" t="s">
        <v>13</v>
      </c>
      <c r="F7" s="27"/>
      <c r="G7" s="18">
        <f t="shared" si="0"/>
        <v>0</v>
      </c>
      <c r="H7" s="25"/>
      <c r="I7" s="11"/>
    </row>
    <row r="8" spans="1:9" x14ac:dyDescent="0.25">
      <c r="A8" s="10">
        <v>5</v>
      </c>
      <c r="B8" s="10">
        <v>2006818</v>
      </c>
      <c r="C8" s="2" t="s">
        <v>18</v>
      </c>
      <c r="D8" s="28">
        <v>460</v>
      </c>
      <c r="E8" s="28" t="s">
        <v>13</v>
      </c>
      <c r="F8" s="27"/>
      <c r="G8" s="18">
        <f t="shared" si="0"/>
        <v>0</v>
      </c>
      <c r="H8" s="25"/>
      <c r="I8" s="11"/>
    </row>
    <row r="9" spans="1:9" x14ac:dyDescent="0.25">
      <c r="A9" s="10">
        <v>6</v>
      </c>
      <c r="B9" s="10">
        <v>2019260</v>
      </c>
      <c r="C9" s="2" t="s">
        <v>19</v>
      </c>
      <c r="D9" s="28">
        <v>10</v>
      </c>
      <c r="E9" s="28" t="s">
        <v>13</v>
      </c>
      <c r="F9" s="27"/>
      <c r="G9" s="18">
        <f t="shared" si="0"/>
        <v>0</v>
      </c>
      <c r="H9" s="25"/>
      <c r="I9" s="11"/>
    </row>
    <row r="10" spans="1:9" x14ac:dyDescent="0.25">
      <c r="A10" s="10">
        <v>7</v>
      </c>
      <c r="B10" s="10">
        <v>2019263</v>
      </c>
      <c r="C10" s="21" t="s">
        <v>20</v>
      </c>
      <c r="D10" s="29">
        <v>10</v>
      </c>
      <c r="E10" s="28" t="s">
        <v>13</v>
      </c>
      <c r="F10" s="27"/>
      <c r="G10" s="18">
        <f t="shared" si="0"/>
        <v>0</v>
      </c>
      <c r="H10" s="25"/>
      <c r="I10" s="11"/>
    </row>
    <row r="11" spans="1:9" ht="45" x14ac:dyDescent="0.25">
      <c r="A11" s="10">
        <v>8</v>
      </c>
      <c r="B11" s="10">
        <v>2019275</v>
      </c>
      <c r="C11" s="2" t="s">
        <v>21</v>
      </c>
      <c r="D11" s="29">
        <v>40</v>
      </c>
      <c r="E11" s="28" t="s">
        <v>13</v>
      </c>
      <c r="F11" s="27"/>
      <c r="G11" s="18">
        <f t="shared" si="0"/>
        <v>0</v>
      </c>
      <c r="H11" s="25"/>
      <c r="I11" s="11"/>
    </row>
    <row r="12" spans="1:9" ht="45" x14ac:dyDescent="0.25">
      <c r="A12" s="10">
        <v>9</v>
      </c>
      <c r="B12" s="10">
        <v>2019276</v>
      </c>
      <c r="C12" s="2" t="s">
        <v>22</v>
      </c>
      <c r="D12" s="29">
        <v>40</v>
      </c>
      <c r="E12" s="28" t="s">
        <v>13</v>
      </c>
      <c r="F12" s="27"/>
      <c r="G12" s="18">
        <f t="shared" si="0"/>
        <v>0</v>
      </c>
      <c r="H12" s="25"/>
      <c r="I12" s="11"/>
    </row>
    <row r="13" spans="1:9" ht="45" x14ac:dyDescent="0.25">
      <c r="A13" s="10">
        <v>10</v>
      </c>
      <c r="B13" s="10">
        <v>2019277</v>
      </c>
      <c r="C13" s="2" t="s">
        <v>23</v>
      </c>
      <c r="D13" s="29">
        <v>40</v>
      </c>
      <c r="E13" s="28" t="s">
        <v>13</v>
      </c>
      <c r="F13" s="27"/>
      <c r="G13" s="18">
        <f t="shared" si="0"/>
        <v>0</v>
      </c>
      <c r="H13" s="25"/>
      <c r="I13" s="19"/>
    </row>
    <row r="14" spans="1:9" ht="45" x14ac:dyDescent="0.25">
      <c r="A14" s="10">
        <v>11</v>
      </c>
      <c r="B14" s="10">
        <v>2019278</v>
      </c>
      <c r="C14" s="2" t="s">
        <v>24</v>
      </c>
      <c r="D14" s="29">
        <v>40</v>
      </c>
      <c r="E14" s="28" t="s">
        <v>13</v>
      </c>
      <c r="F14" s="27"/>
      <c r="G14" s="18">
        <f t="shared" si="0"/>
        <v>0</v>
      </c>
      <c r="H14" s="25"/>
      <c r="I14" s="20"/>
    </row>
    <row r="15" spans="1:9" ht="45" x14ac:dyDescent="0.25">
      <c r="A15" s="10">
        <v>12</v>
      </c>
      <c r="B15" s="10">
        <v>2019279</v>
      </c>
      <c r="C15" s="2" t="s">
        <v>25</v>
      </c>
      <c r="D15" s="29">
        <v>40</v>
      </c>
      <c r="E15" s="28" t="s">
        <v>13</v>
      </c>
      <c r="F15" s="27"/>
      <c r="G15" s="18">
        <f t="shared" si="0"/>
        <v>0</v>
      </c>
      <c r="H15" s="25"/>
      <c r="I15" s="11"/>
    </row>
    <row r="16" spans="1:9" ht="45" x14ac:dyDescent="0.25">
      <c r="A16" s="10">
        <v>13</v>
      </c>
      <c r="B16" s="10">
        <v>2019280</v>
      </c>
      <c r="C16" s="2" t="s">
        <v>72</v>
      </c>
      <c r="D16" s="29">
        <v>40</v>
      </c>
      <c r="E16" s="28" t="s">
        <v>13</v>
      </c>
      <c r="F16" s="27"/>
      <c r="G16" s="18">
        <f t="shared" si="0"/>
        <v>0</v>
      </c>
      <c r="H16" s="25"/>
      <c r="I16" s="11"/>
    </row>
    <row r="17" spans="1:9" ht="44.25" customHeight="1" x14ac:dyDescent="0.25">
      <c r="A17" s="10">
        <v>14</v>
      </c>
      <c r="B17" s="10">
        <v>2019281</v>
      </c>
      <c r="C17" s="21" t="s">
        <v>71</v>
      </c>
      <c r="D17" s="29">
        <v>30</v>
      </c>
      <c r="E17" s="28" t="s">
        <v>13</v>
      </c>
      <c r="F17" s="27"/>
      <c r="G17" s="18">
        <f t="shared" si="0"/>
        <v>0</v>
      </c>
      <c r="H17" s="25"/>
      <c r="I17" s="11"/>
    </row>
    <row r="18" spans="1:9" ht="45" x14ac:dyDescent="0.25">
      <c r="A18" s="10">
        <v>15</v>
      </c>
      <c r="B18" s="10">
        <v>2019282</v>
      </c>
      <c r="C18" s="21" t="s">
        <v>70</v>
      </c>
      <c r="D18" s="28">
        <v>30</v>
      </c>
      <c r="E18" s="28" t="s">
        <v>13</v>
      </c>
      <c r="F18" s="27"/>
      <c r="G18" s="18">
        <f t="shared" si="0"/>
        <v>0</v>
      </c>
      <c r="H18" s="25"/>
      <c r="I18" s="11"/>
    </row>
    <row r="19" spans="1:9" ht="45" x14ac:dyDescent="0.25">
      <c r="A19" s="10">
        <v>16</v>
      </c>
      <c r="B19" s="10">
        <v>2019283</v>
      </c>
      <c r="C19" s="2" t="s">
        <v>69</v>
      </c>
      <c r="D19" s="28">
        <v>30</v>
      </c>
      <c r="E19" s="28" t="s">
        <v>13</v>
      </c>
      <c r="F19" s="27"/>
      <c r="G19" s="18">
        <f t="shared" si="0"/>
        <v>0</v>
      </c>
      <c r="H19" s="25"/>
      <c r="I19" s="11"/>
    </row>
    <row r="20" spans="1:9" ht="45" x14ac:dyDescent="0.25">
      <c r="A20" s="10">
        <v>17</v>
      </c>
      <c r="B20" s="10">
        <v>2019284</v>
      </c>
      <c r="C20" s="2" t="s">
        <v>68</v>
      </c>
      <c r="D20" s="28">
        <v>30</v>
      </c>
      <c r="E20" s="28" t="s">
        <v>13</v>
      </c>
      <c r="F20" s="27"/>
      <c r="G20" s="18">
        <f t="shared" si="0"/>
        <v>0</v>
      </c>
      <c r="H20" s="25"/>
      <c r="I20" s="11"/>
    </row>
    <row r="21" spans="1:9" ht="45" x14ac:dyDescent="0.25">
      <c r="A21" s="10">
        <v>18</v>
      </c>
      <c r="B21" s="10">
        <v>2019285</v>
      </c>
      <c r="C21" s="2" t="s">
        <v>67</v>
      </c>
      <c r="D21" s="28">
        <v>30</v>
      </c>
      <c r="E21" s="28" t="s">
        <v>13</v>
      </c>
      <c r="F21" s="27"/>
      <c r="G21" s="18">
        <f t="shared" si="0"/>
        <v>0</v>
      </c>
      <c r="H21" s="25"/>
      <c r="I21" s="11"/>
    </row>
    <row r="22" spans="1:9" ht="45" x14ac:dyDescent="0.25">
      <c r="A22" s="10">
        <v>19</v>
      </c>
      <c r="B22" s="10">
        <v>2019287</v>
      </c>
      <c r="C22" s="2" t="s">
        <v>66</v>
      </c>
      <c r="D22" s="28">
        <v>30</v>
      </c>
      <c r="E22" s="28" t="s">
        <v>13</v>
      </c>
      <c r="F22" s="27"/>
      <c r="G22" s="18">
        <f t="shared" si="0"/>
        <v>0</v>
      </c>
      <c r="H22" s="25"/>
      <c r="I22" s="11"/>
    </row>
    <row r="23" spans="1:9" s="3" customFormat="1" ht="45" x14ac:dyDescent="0.25">
      <c r="A23" s="10">
        <v>20</v>
      </c>
      <c r="B23" s="10">
        <v>2019288</v>
      </c>
      <c r="C23" s="2" t="s">
        <v>65</v>
      </c>
      <c r="D23" s="28">
        <v>20</v>
      </c>
      <c r="E23" s="28" t="s">
        <v>13</v>
      </c>
      <c r="F23" s="27"/>
      <c r="G23" s="18">
        <f t="shared" si="0"/>
        <v>0</v>
      </c>
      <c r="H23" s="25"/>
      <c r="I23" s="9"/>
    </row>
    <row r="24" spans="1:9" ht="45" x14ac:dyDescent="0.25">
      <c r="A24" s="10">
        <v>22</v>
      </c>
      <c r="B24" s="10">
        <v>2019289</v>
      </c>
      <c r="C24" s="2" t="s">
        <v>64</v>
      </c>
      <c r="D24" s="28">
        <v>30</v>
      </c>
      <c r="E24" s="28" t="s">
        <v>13</v>
      </c>
      <c r="F24" s="27"/>
      <c r="G24" s="18">
        <f t="shared" si="0"/>
        <v>0</v>
      </c>
      <c r="H24" s="25"/>
      <c r="I24" s="11"/>
    </row>
    <row r="25" spans="1:9" ht="45" x14ac:dyDescent="0.25">
      <c r="A25" s="10">
        <v>23</v>
      </c>
      <c r="B25" s="10">
        <v>2019291</v>
      </c>
      <c r="C25" s="2" t="s">
        <v>63</v>
      </c>
      <c r="D25" s="28">
        <v>60</v>
      </c>
      <c r="E25" s="28" t="s">
        <v>13</v>
      </c>
      <c r="F25" s="27"/>
      <c r="G25" s="18">
        <f t="shared" si="0"/>
        <v>0</v>
      </c>
      <c r="H25" s="25"/>
      <c r="I25" s="11"/>
    </row>
    <row r="26" spans="1:9" ht="30" x14ac:dyDescent="0.25">
      <c r="A26" s="10">
        <v>23</v>
      </c>
      <c r="B26" s="10">
        <v>2006714</v>
      </c>
      <c r="C26" s="2" t="s">
        <v>62</v>
      </c>
      <c r="D26" s="28">
        <v>2300</v>
      </c>
      <c r="E26" s="28" t="s">
        <v>13</v>
      </c>
      <c r="F26" s="27"/>
      <c r="G26" s="18">
        <f t="shared" si="0"/>
        <v>0</v>
      </c>
      <c r="H26" s="25"/>
      <c r="I26" s="11"/>
    </row>
    <row r="27" spans="1:9" x14ac:dyDescent="0.25">
      <c r="A27" s="10">
        <v>24</v>
      </c>
      <c r="B27" s="10">
        <v>2006777</v>
      </c>
      <c r="C27" s="2" t="s">
        <v>61</v>
      </c>
      <c r="D27" s="28">
        <v>12</v>
      </c>
      <c r="E27" s="28" t="s">
        <v>13</v>
      </c>
      <c r="F27" s="27"/>
      <c r="G27" s="18">
        <f t="shared" si="0"/>
        <v>0</v>
      </c>
      <c r="H27" s="25"/>
      <c r="I27" s="11"/>
    </row>
    <row r="28" spans="1:9" x14ac:dyDescent="0.25">
      <c r="A28" s="10">
        <v>25</v>
      </c>
      <c r="B28" s="10">
        <v>2006747</v>
      </c>
      <c r="C28" s="2" t="s">
        <v>60</v>
      </c>
      <c r="D28" s="28">
        <v>12</v>
      </c>
      <c r="E28" s="28" t="s">
        <v>13</v>
      </c>
      <c r="F28" s="27"/>
      <c r="G28" s="18">
        <f t="shared" si="0"/>
        <v>0</v>
      </c>
      <c r="H28" s="25"/>
      <c r="I28" s="11"/>
    </row>
    <row r="29" spans="1:9" ht="30" x14ac:dyDescent="0.25">
      <c r="A29" s="10">
        <v>26</v>
      </c>
      <c r="B29" s="10">
        <v>2006794</v>
      </c>
      <c r="C29" s="2" t="s">
        <v>59</v>
      </c>
      <c r="D29" s="28">
        <v>10</v>
      </c>
      <c r="E29" s="28" t="s">
        <v>13</v>
      </c>
      <c r="F29" s="27"/>
      <c r="G29" s="18">
        <f t="shared" si="0"/>
        <v>0</v>
      </c>
      <c r="H29" s="25"/>
      <c r="I29" s="11"/>
    </row>
    <row r="30" spans="1:9" ht="30" x14ac:dyDescent="0.25">
      <c r="A30" s="10">
        <v>27</v>
      </c>
      <c r="B30" s="10">
        <v>2007965</v>
      </c>
      <c r="C30" s="2" t="s">
        <v>58</v>
      </c>
      <c r="D30" s="28">
        <v>10</v>
      </c>
      <c r="E30" s="28" t="s">
        <v>13</v>
      </c>
      <c r="F30" s="27"/>
      <c r="G30" s="18">
        <f t="shared" si="0"/>
        <v>0</v>
      </c>
      <c r="H30" s="25"/>
      <c r="I30" s="11"/>
    </row>
    <row r="31" spans="1:9" s="3" customFormat="1" x14ac:dyDescent="0.25">
      <c r="A31" s="10">
        <v>28</v>
      </c>
      <c r="B31" s="10">
        <v>2036090</v>
      </c>
      <c r="C31" s="2" t="s">
        <v>56</v>
      </c>
      <c r="D31" s="28">
        <v>50</v>
      </c>
      <c r="E31" s="28" t="s">
        <v>13</v>
      </c>
      <c r="F31" s="27"/>
      <c r="G31" s="18">
        <f t="shared" si="0"/>
        <v>0</v>
      </c>
      <c r="H31" s="25"/>
      <c r="I31" s="9"/>
    </row>
    <row r="32" spans="1:9" x14ac:dyDescent="0.25">
      <c r="A32" s="10">
        <v>29</v>
      </c>
      <c r="B32" s="10">
        <v>2036091</v>
      </c>
      <c r="C32" s="2" t="s">
        <v>57</v>
      </c>
      <c r="D32" s="28">
        <v>50</v>
      </c>
      <c r="E32" s="28" t="s">
        <v>13</v>
      </c>
      <c r="F32" s="27"/>
      <c r="G32" s="18">
        <f t="shared" si="0"/>
        <v>0</v>
      </c>
      <c r="H32" s="25"/>
      <c r="I32" s="11"/>
    </row>
    <row r="33" spans="1:9" ht="30" x14ac:dyDescent="0.25">
      <c r="A33" s="10">
        <v>30</v>
      </c>
      <c r="B33" s="10">
        <v>2052622</v>
      </c>
      <c r="C33" s="2" t="s">
        <v>55</v>
      </c>
      <c r="D33" s="28">
        <v>32</v>
      </c>
      <c r="E33" s="28" t="s">
        <v>13</v>
      </c>
      <c r="F33" s="27"/>
      <c r="G33" s="18">
        <f t="shared" si="0"/>
        <v>0</v>
      </c>
      <c r="H33" s="25"/>
      <c r="I33" s="11"/>
    </row>
    <row r="34" spans="1:9" ht="30" x14ac:dyDescent="0.25">
      <c r="A34" s="10">
        <v>31</v>
      </c>
      <c r="B34" s="10">
        <v>2052700</v>
      </c>
      <c r="C34" s="2" t="s">
        <v>54</v>
      </c>
      <c r="D34" s="29">
        <v>32</v>
      </c>
      <c r="E34" s="28" t="s">
        <v>13</v>
      </c>
      <c r="F34" s="27"/>
      <c r="G34" s="18">
        <f t="shared" si="0"/>
        <v>0</v>
      </c>
      <c r="H34" s="25"/>
      <c r="I34" s="11"/>
    </row>
    <row r="35" spans="1:9" ht="30" x14ac:dyDescent="0.25">
      <c r="A35" s="10">
        <v>32</v>
      </c>
      <c r="B35" s="10">
        <v>2052701</v>
      </c>
      <c r="C35" s="2" t="s">
        <v>53</v>
      </c>
      <c r="D35" s="28">
        <v>32</v>
      </c>
      <c r="E35" s="28" t="s">
        <v>13</v>
      </c>
      <c r="F35" s="27"/>
      <c r="G35" s="18">
        <f t="shared" si="0"/>
        <v>0</v>
      </c>
      <c r="H35" s="25"/>
      <c r="I35" s="11"/>
    </row>
    <row r="36" spans="1:9" ht="30" x14ac:dyDescent="0.25">
      <c r="A36" s="10">
        <v>33</v>
      </c>
      <c r="B36" s="10">
        <v>2052702</v>
      </c>
      <c r="C36" s="2" t="s">
        <v>52</v>
      </c>
      <c r="D36" s="28">
        <v>32</v>
      </c>
      <c r="E36" s="28" t="s">
        <v>13</v>
      </c>
      <c r="F36" s="27"/>
      <c r="G36" s="18">
        <f t="shared" si="0"/>
        <v>0</v>
      </c>
      <c r="H36" s="25"/>
      <c r="I36" s="11"/>
    </row>
    <row r="37" spans="1:9" ht="30" x14ac:dyDescent="0.25">
      <c r="A37" s="10">
        <v>34</v>
      </c>
      <c r="B37" s="10">
        <v>2052703</v>
      </c>
      <c r="C37" s="2" t="s">
        <v>51</v>
      </c>
      <c r="D37" s="28">
        <v>64</v>
      </c>
      <c r="E37" s="28" t="s">
        <v>13</v>
      </c>
      <c r="F37" s="27"/>
      <c r="G37" s="18">
        <f t="shared" si="0"/>
        <v>0</v>
      </c>
      <c r="H37" s="25"/>
      <c r="I37" s="11"/>
    </row>
    <row r="38" spans="1:9" ht="30" x14ac:dyDescent="0.25">
      <c r="A38" s="10">
        <v>35</v>
      </c>
      <c r="B38" s="10">
        <v>2052704</v>
      </c>
      <c r="C38" s="2" t="s">
        <v>50</v>
      </c>
      <c r="D38" s="28">
        <v>64</v>
      </c>
      <c r="E38" s="28" t="s">
        <v>13</v>
      </c>
      <c r="F38" s="27"/>
      <c r="G38" s="18">
        <f t="shared" si="0"/>
        <v>0</v>
      </c>
      <c r="H38" s="25"/>
      <c r="I38" s="11"/>
    </row>
    <row r="39" spans="1:9" x14ac:dyDescent="0.25">
      <c r="A39" s="10">
        <v>36</v>
      </c>
      <c r="B39" s="10">
        <v>2006532</v>
      </c>
      <c r="C39" s="2" t="s">
        <v>43</v>
      </c>
      <c r="D39" s="28">
        <v>72</v>
      </c>
      <c r="E39" s="28" t="s">
        <v>13</v>
      </c>
      <c r="F39" s="27"/>
      <c r="G39" s="18">
        <f t="shared" si="0"/>
        <v>0</v>
      </c>
      <c r="H39" s="25"/>
      <c r="I39" s="11"/>
    </row>
    <row r="40" spans="1:9" x14ac:dyDescent="0.25">
      <c r="A40" s="10">
        <v>37</v>
      </c>
      <c r="B40" s="10">
        <v>2006533</v>
      </c>
      <c r="C40" s="2" t="s">
        <v>44</v>
      </c>
      <c r="D40" s="28">
        <v>100</v>
      </c>
      <c r="E40" s="28" t="s">
        <v>13</v>
      </c>
      <c r="F40" s="27"/>
      <c r="G40" s="18">
        <f t="shared" si="0"/>
        <v>0</v>
      </c>
      <c r="H40" s="25"/>
      <c r="I40" s="11"/>
    </row>
    <row r="41" spans="1:9" x14ac:dyDescent="0.25">
      <c r="A41" s="10">
        <v>38</v>
      </c>
      <c r="B41" s="10">
        <v>2016086</v>
      </c>
      <c r="C41" s="2" t="s">
        <v>45</v>
      </c>
      <c r="D41" s="28">
        <v>600</v>
      </c>
      <c r="E41" s="28" t="s">
        <v>13</v>
      </c>
      <c r="F41" s="27"/>
      <c r="G41" s="18">
        <f t="shared" si="0"/>
        <v>0</v>
      </c>
      <c r="H41" s="25"/>
      <c r="I41" s="11"/>
    </row>
    <row r="42" spans="1:9" x14ac:dyDescent="0.25">
      <c r="A42" s="10">
        <v>39</v>
      </c>
      <c r="B42" s="10">
        <v>2018322</v>
      </c>
      <c r="C42" s="2" t="s">
        <v>46</v>
      </c>
      <c r="D42" s="29">
        <v>50</v>
      </c>
      <c r="E42" s="28" t="s">
        <v>13</v>
      </c>
      <c r="F42" s="27"/>
      <c r="G42" s="18">
        <f t="shared" si="0"/>
        <v>0</v>
      </c>
      <c r="H42" s="25"/>
      <c r="I42" s="11"/>
    </row>
    <row r="43" spans="1:9" x14ac:dyDescent="0.25">
      <c r="A43" s="10">
        <v>40</v>
      </c>
      <c r="B43" s="10">
        <v>2006531</v>
      </c>
      <c r="C43" s="2" t="s">
        <v>47</v>
      </c>
      <c r="D43" s="28">
        <v>200</v>
      </c>
      <c r="E43" s="28" t="s">
        <v>13</v>
      </c>
      <c r="F43" s="27"/>
      <c r="G43" s="18">
        <f t="shared" si="0"/>
        <v>0</v>
      </c>
      <c r="H43" s="25"/>
      <c r="I43" s="11"/>
    </row>
    <row r="44" spans="1:9" x14ac:dyDescent="0.25">
      <c r="A44" s="10">
        <v>41</v>
      </c>
      <c r="B44" s="10">
        <v>2032879</v>
      </c>
      <c r="C44" s="2" t="s">
        <v>48</v>
      </c>
      <c r="D44" s="29">
        <v>30</v>
      </c>
      <c r="E44" s="28" t="s">
        <v>13</v>
      </c>
      <c r="F44" s="27"/>
      <c r="G44" s="18">
        <f t="shared" si="0"/>
        <v>0</v>
      </c>
      <c r="H44" s="25"/>
      <c r="I44" s="11"/>
    </row>
    <row r="45" spans="1:9" x14ac:dyDescent="0.25">
      <c r="A45" s="10">
        <v>42</v>
      </c>
      <c r="B45" s="10">
        <v>2032880</v>
      </c>
      <c r="C45" s="2" t="s">
        <v>49</v>
      </c>
      <c r="D45" s="28">
        <v>15</v>
      </c>
      <c r="E45" s="28" t="s">
        <v>13</v>
      </c>
      <c r="F45" s="27"/>
      <c r="G45" s="18">
        <f t="shared" si="0"/>
        <v>0</v>
      </c>
      <c r="H45" s="25"/>
      <c r="I45" s="11"/>
    </row>
    <row r="46" spans="1:9" x14ac:dyDescent="0.25">
      <c r="A46" s="10">
        <v>43</v>
      </c>
      <c r="B46" s="10">
        <v>2032881</v>
      </c>
      <c r="C46" s="2" t="s">
        <v>42</v>
      </c>
      <c r="D46" s="28">
        <v>15</v>
      </c>
      <c r="E46" s="28" t="s">
        <v>13</v>
      </c>
      <c r="F46" s="27"/>
      <c r="G46" s="18">
        <f t="shared" si="0"/>
        <v>0</v>
      </c>
      <c r="H46" s="25"/>
      <c r="I46" s="11"/>
    </row>
    <row r="47" spans="1:9" x14ac:dyDescent="0.25">
      <c r="A47" s="10">
        <v>44</v>
      </c>
      <c r="B47" s="10">
        <v>2032882</v>
      </c>
      <c r="C47" s="2" t="s">
        <v>38</v>
      </c>
      <c r="D47" s="29">
        <v>30</v>
      </c>
      <c r="E47" s="28" t="s">
        <v>13</v>
      </c>
      <c r="F47" s="27"/>
      <c r="G47" s="18">
        <f t="shared" si="0"/>
        <v>0</v>
      </c>
      <c r="H47" s="25"/>
      <c r="I47" s="11"/>
    </row>
    <row r="48" spans="1:9" x14ac:dyDescent="0.25">
      <c r="A48" s="10">
        <v>45</v>
      </c>
      <c r="B48" s="10">
        <v>2032883</v>
      </c>
      <c r="C48" s="2" t="s">
        <v>39</v>
      </c>
      <c r="D48" s="29">
        <v>30</v>
      </c>
      <c r="E48" s="28" t="s">
        <v>13</v>
      </c>
      <c r="F48" s="27"/>
      <c r="G48" s="18">
        <f t="shared" si="0"/>
        <v>0</v>
      </c>
      <c r="H48" s="25"/>
      <c r="I48" s="11"/>
    </row>
    <row r="49" spans="1:9" x14ac:dyDescent="0.25">
      <c r="A49" s="10">
        <v>46</v>
      </c>
      <c r="B49" s="10">
        <v>2032884</v>
      </c>
      <c r="C49" s="21" t="s">
        <v>40</v>
      </c>
      <c r="D49" s="28">
        <v>15</v>
      </c>
      <c r="E49" s="28" t="s">
        <v>13</v>
      </c>
      <c r="F49" s="27"/>
      <c r="G49" s="18">
        <f t="shared" si="0"/>
        <v>0</v>
      </c>
      <c r="H49" s="25"/>
      <c r="I49" s="11"/>
    </row>
    <row r="50" spans="1:9" s="3" customFormat="1" x14ac:dyDescent="0.25">
      <c r="A50" s="10">
        <v>47</v>
      </c>
      <c r="B50" s="10">
        <v>2032885</v>
      </c>
      <c r="C50" s="2" t="s">
        <v>41</v>
      </c>
      <c r="D50" s="28">
        <v>30</v>
      </c>
      <c r="E50" s="28" t="s">
        <v>13</v>
      </c>
      <c r="F50" s="27"/>
      <c r="G50" s="18">
        <f t="shared" si="0"/>
        <v>0</v>
      </c>
      <c r="H50" s="25"/>
      <c r="I50" s="9"/>
    </row>
    <row r="51" spans="1:9" x14ac:dyDescent="0.25">
      <c r="A51" s="10">
        <v>48</v>
      </c>
      <c r="B51" s="10">
        <v>2032886</v>
      </c>
      <c r="C51" s="2" t="s">
        <v>37</v>
      </c>
      <c r="D51" s="28">
        <v>630</v>
      </c>
      <c r="E51" s="28" t="s">
        <v>13</v>
      </c>
      <c r="F51" s="27"/>
      <c r="G51" s="18">
        <f t="shared" si="0"/>
        <v>0</v>
      </c>
      <c r="H51" s="25"/>
      <c r="I51" s="11"/>
    </row>
    <row r="52" spans="1:9" x14ac:dyDescent="0.25">
      <c r="A52" s="10">
        <v>49</v>
      </c>
      <c r="B52" s="10">
        <v>2032887</v>
      </c>
      <c r="C52" s="2" t="s">
        <v>35</v>
      </c>
      <c r="D52" s="28">
        <v>630</v>
      </c>
      <c r="E52" s="28" t="s">
        <v>13</v>
      </c>
      <c r="F52" s="27"/>
      <c r="G52" s="18">
        <f t="shared" si="0"/>
        <v>0</v>
      </c>
      <c r="H52" s="25"/>
      <c r="I52" s="11"/>
    </row>
    <row r="53" spans="1:9" x14ac:dyDescent="0.25">
      <c r="A53" s="10">
        <v>50</v>
      </c>
      <c r="B53" s="10">
        <v>8004154</v>
      </c>
      <c r="C53" s="2" t="s">
        <v>36</v>
      </c>
      <c r="D53" s="28">
        <v>630</v>
      </c>
      <c r="E53" s="28" t="s">
        <v>13</v>
      </c>
      <c r="F53" s="27"/>
      <c r="G53" s="18">
        <f t="shared" si="0"/>
        <v>0</v>
      </c>
      <c r="H53" s="25"/>
      <c r="I53" s="11"/>
    </row>
    <row r="54" spans="1:9" ht="60" x14ac:dyDescent="0.25">
      <c r="A54" s="10">
        <v>51</v>
      </c>
      <c r="B54" s="10">
        <v>2036093</v>
      </c>
      <c r="C54" s="2" t="s">
        <v>34</v>
      </c>
      <c r="D54" s="28">
        <v>32</v>
      </c>
      <c r="E54" s="28" t="s">
        <v>13</v>
      </c>
      <c r="F54" s="27"/>
      <c r="G54" s="18">
        <f t="shared" si="0"/>
        <v>0</v>
      </c>
      <c r="H54" s="25"/>
      <c r="I54" s="11"/>
    </row>
    <row r="55" spans="1:9" ht="30" x14ac:dyDescent="0.25">
      <c r="A55" s="10">
        <v>52</v>
      </c>
      <c r="B55" s="10">
        <v>2031302</v>
      </c>
      <c r="C55" s="2" t="s">
        <v>33</v>
      </c>
      <c r="D55" s="28">
        <v>16</v>
      </c>
      <c r="E55" s="28" t="s">
        <v>13</v>
      </c>
      <c r="F55" s="27"/>
      <c r="G55" s="18">
        <f t="shared" si="0"/>
        <v>0</v>
      </c>
      <c r="H55" s="25"/>
      <c r="I55" s="11"/>
    </row>
    <row r="56" spans="1:9" ht="30" x14ac:dyDescent="0.25">
      <c r="A56" s="10">
        <v>53</v>
      </c>
      <c r="B56" s="10">
        <v>2031303</v>
      </c>
      <c r="C56" s="2" t="s">
        <v>32</v>
      </c>
      <c r="D56" s="28">
        <v>10</v>
      </c>
      <c r="E56" s="28" t="s">
        <v>13</v>
      </c>
      <c r="F56" s="27"/>
      <c r="G56" s="18">
        <f t="shared" si="0"/>
        <v>0</v>
      </c>
      <c r="H56" s="25"/>
      <c r="I56" s="11"/>
    </row>
    <row r="57" spans="1:9" x14ac:dyDescent="0.25">
      <c r="A57" s="10">
        <v>54</v>
      </c>
      <c r="B57" s="10">
        <v>2019292</v>
      </c>
      <c r="C57" s="2" t="s">
        <v>31</v>
      </c>
      <c r="D57" s="28">
        <v>10</v>
      </c>
      <c r="E57" s="28" t="s">
        <v>13</v>
      </c>
      <c r="F57" s="27"/>
      <c r="G57" s="18">
        <f t="shared" si="0"/>
        <v>0</v>
      </c>
      <c r="H57" s="25"/>
      <c r="I57" s="11"/>
    </row>
    <row r="58" spans="1:9" ht="30" x14ac:dyDescent="0.25">
      <c r="A58" s="10">
        <v>55</v>
      </c>
      <c r="B58" s="10">
        <v>2008336</v>
      </c>
      <c r="C58" s="2" t="s">
        <v>30</v>
      </c>
      <c r="D58" s="28">
        <v>80</v>
      </c>
      <c r="E58" s="28" t="s">
        <v>13</v>
      </c>
      <c r="F58" s="27"/>
      <c r="G58" s="18">
        <f t="shared" si="0"/>
        <v>0</v>
      </c>
      <c r="H58" s="25"/>
      <c r="I58" s="11"/>
    </row>
    <row r="59" spans="1:9" x14ac:dyDescent="0.25">
      <c r="A59" s="10">
        <v>56</v>
      </c>
      <c r="B59" s="10">
        <v>2006702</v>
      </c>
      <c r="C59" s="2" t="s">
        <v>29</v>
      </c>
      <c r="D59" s="30">
        <v>40000</v>
      </c>
      <c r="E59" s="28" t="s">
        <v>13</v>
      </c>
      <c r="F59" s="27"/>
      <c r="G59" s="18">
        <f t="shared" si="0"/>
        <v>0</v>
      </c>
      <c r="H59" s="25"/>
      <c r="I59" s="11"/>
    </row>
    <row r="60" spans="1:9" s="3" customFormat="1" x14ac:dyDescent="0.25">
      <c r="A60" s="10">
        <v>57</v>
      </c>
      <c r="B60" s="10">
        <v>2017470</v>
      </c>
      <c r="C60" s="2" t="s">
        <v>28</v>
      </c>
      <c r="D60" s="28">
        <v>80</v>
      </c>
      <c r="E60" s="28" t="s">
        <v>13</v>
      </c>
      <c r="F60" s="27"/>
      <c r="G60" s="18">
        <f t="shared" si="0"/>
        <v>0</v>
      </c>
      <c r="H60" s="25"/>
      <c r="I60" s="9"/>
    </row>
    <row r="61" spans="1:9" ht="30" x14ac:dyDescent="0.25">
      <c r="A61" s="10">
        <v>58</v>
      </c>
      <c r="B61" s="10">
        <v>2018264</v>
      </c>
      <c r="C61" s="2" t="s">
        <v>27</v>
      </c>
      <c r="D61" s="28">
        <v>80</v>
      </c>
      <c r="E61" s="28" t="s">
        <v>13</v>
      </c>
      <c r="F61" s="27"/>
      <c r="G61" s="18">
        <f t="shared" si="0"/>
        <v>0</v>
      </c>
      <c r="H61" s="25"/>
      <c r="I61" s="11"/>
    </row>
    <row r="62" spans="1:9" ht="30" x14ac:dyDescent="0.25">
      <c r="A62" s="10">
        <v>59</v>
      </c>
      <c r="B62" s="10">
        <v>2052810</v>
      </c>
      <c r="C62" s="2" t="s">
        <v>26</v>
      </c>
      <c r="D62" s="28">
        <v>100</v>
      </c>
      <c r="E62" s="28" t="s">
        <v>13</v>
      </c>
      <c r="F62" s="27"/>
      <c r="G62" s="18">
        <f t="shared" si="0"/>
        <v>0</v>
      </c>
      <c r="H62" s="25"/>
      <c r="I62" s="11"/>
    </row>
    <row r="63" spans="1:9" ht="15.75" thickBot="1" x14ac:dyDescent="0.3">
      <c r="A63" s="12"/>
      <c r="B63" s="13"/>
      <c r="C63" s="13"/>
      <c r="D63" s="13"/>
      <c r="E63" s="13"/>
      <c r="F63" s="13"/>
      <c r="G63" s="14"/>
      <c r="H63" s="14"/>
    </row>
    <row r="64" spans="1:9" ht="15.75" thickBot="1" x14ac:dyDescent="0.3">
      <c r="B64" s="12"/>
      <c r="C64" s="33" t="s">
        <v>74</v>
      </c>
      <c r="D64" s="34"/>
      <c r="E64" s="34"/>
      <c r="F64" s="35"/>
      <c r="G64" s="15">
        <f>SUM(G4:G62)</f>
        <v>0</v>
      </c>
      <c r="H64" s="26"/>
    </row>
    <row r="68" spans="1:8" ht="15" customHeight="1" x14ac:dyDescent="0.25">
      <c r="A68" s="36" t="s">
        <v>7</v>
      </c>
      <c r="B68" s="36"/>
      <c r="C68" s="17"/>
      <c r="D68" s="17"/>
      <c r="E68" s="17"/>
      <c r="F68" s="17"/>
      <c r="G68" s="17"/>
      <c r="H68" s="17"/>
    </row>
    <row r="69" spans="1:8" x14ac:dyDescent="0.25">
      <c r="A69" s="17"/>
      <c r="B69" s="17"/>
      <c r="C69" s="17" t="s">
        <v>8</v>
      </c>
      <c r="D69" s="17"/>
      <c r="E69" s="17"/>
      <c r="F69" s="17"/>
      <c r="G69" s="17"/>
      <c r="H69" s="17"/>
    </row>
    <row r="70" spans="1:8" x14ac:dyDescent="0.25">
      <c r="A70" s="17"/>
      <c r="B70" s="17"/>
      <c r="C70" s="17" t="s">
        <v>9</v>
      </c>
      <c r="D70" s="17"/>
      <c r="E70" s="17"/>
      <c r="F70" s="17"/>
      <c r="G70" s="17"/>
      <c r="H70" s="17"/>
    </row>
    <row r="71" spans="1:8" x14ac:dyDescent="0.25">
      <c r="A71" s="17"/>
      <c r="B71" s="17"/>
      <c r="C71" s="17"/>
      <c r="D71" s="17"/>
      <c r="E71" s="17"/>
      <c r="F71" s="17"/>
      <c r="G71" s="17"/>
      <c r="H71" s="17"/>
    </row>
    <row r="73" spans="1:8" x14ac:dyDescent="0.25">
      <c r="A73" s="38" t="s">
        <v>11</v>
      </c>
      <c r="B73" s="39"/>
      <c r="C73" s="39"/>
      <c r="D73" s="39"/>
      <c r="E73" s="39"/>
      <c r="F73" s="39"/>
      <c r="G73" s="39"/>
    </row>
    <row r="74" spans="1:8" x14ac:dyDescent="0.25">
      <c r="A74" s="39"/>
      <c r="B74" s="39"/>
      <c r="C74" s="39"/>
      <c r="D74" s="39"/>
      <c r="E74" s="39"/>
      <c r="F74" s="39"/>
      <c r="G74" s="39"/>
    </row>
    <row r="75" spans="1:8" x14ac:dyDescent="0.25">
      <c r="A75" s="39"/>
      <c r="B75" s="39"/>
      <c r="C75" s="39"/>
      <c r="D75" s="39"/>
      <c r="E75" s="39"/>
      <c r="F75" s="39"/>
      <c r="G75" s="39"/>
    </row>
  </sheetData>
  <sheetProtection algorithmName="SHA-512" hashValue="R1ziihDzFOgp5RcFIvH10aDUwnsEmSncJWA7mvzgpTts0zlbxCRKuvcoeX3RXn6xN24G0o1nDJ5D8v38v+6wGA==" saltValue="zKPm4DVFNNR6k72nXiU5kw==" spinCount="100000" sheet="1" selectLockedCells="1"/>
  <mergeCells count="5">
    <mergeCell ref="A2:G2"/>
    <mergeCell ref="C64:F64"/>
    <mergeCell ref="A68:B68"/>
    <mergeCell ref="A1:G1"/>
    <mergeCell ref="A73:G7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2gr.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Venelin Tonev</cp:lastModifiedBy>
  <cp:lastPrinted>2015-07-03T06:49:57Z</cp:lastPrinted>
  <dcterms:created xsi:type="dcterms:W3CDTF">2013-01-08T06:30:30Z</dcterms:created>
  <dcterms:modified xsi:type="dcterms:W3CDTF">2019-02-28T11:26:40Z</dcterms:modified>
</cp:coreProperties>
</file>